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0"/>
  </bookViews>
  <sheets>
    <sheet name="blank" sheetId="1" r:id="rId1"/>
    <sheet name="Sample" sheetId="2" r:id="rId2"/>
  </sheets>
  <definedNames/>
  <calcPr fullCalcOnLoad="1"/>
</workbook>
</file>

<file path=xl/sharedStrings.xml><?xml version="1.0" encoding="utf-8"?>
<sst xmlns="http://schemas.openxmlformats.org/spreadsheetml/2006/main" count="222" uniqueCount="84">
  <si>
    <t>DATE</t>
  </si>
  <si>
    <t>COMPARATIVE PROP.</t>
  </si>
  <si>
    <t>PROPERTY NAME</t>
  </si>
  <si>
    <t>ADDRESS</t>
  </si>
  <si>
    <t>CITY,STATE,ZIP</t>
  </si>
  <si>
    <t>PROPERTY MGMT CO.</t>
  </si>
  <si>
    <t>PHONE NUMBER</t>
  </si>
  <si>
    <t>APPLICATION FEE</t>
  </si>
  <si>
    <t>% OCCUPIED</t>
  </si>
  <si>
    <t>NUMBER OF UNITS</t>
  </si>
  <si>
    <t>LEASE TERM OFFERED</t>
  </si>
  <si>
    <t>DEPOSITS</t>
  </si>
  <si>
    <t>PET POLICY</t>
  </si>
  <si>
    <t>SPECIALS</t>
  </si>
  <si>
    <t>TYPE</t>
  </si>
  <si>
    <t>RENT</t>
  </si>
  <si>
    <t>S.F.</t>
  </si>
  <si>
    <t>$/S.F.</t>
  </si>
  <si>
    <t>AMENITY "X" OFFERED</t>
  </si>
  <si>
    <t>ACCESS GATES</t>
  </si>
  <si>
    <t>CARPORTS/CHARGE</t>
  </si>
  <si>
    <t>EXERCISE FACILITY</t>
  </si>
  <si>
    <t>EXTRA STORAGE</t>
  </si>
  <si>
    <t>GARAGES/CHARGE</t>
  </si>
  <si>
    <t>JACUZZI/SAUNA</t>
  </si>
  <si>
    <t>MICROWAVES</t>
  </si>
  <si>
    <t>PATIO/BALCONY</t>
  </si>
  <si>
    <t>PLAYGROUND</t>
  </si>
  <si>
    <t>POOL</t>
  </si>
  <si>
    <t>VAULTED CEILINGS</t>
  </si>
  <si>
    <t>W/D CONNECT ONLY</t>
  </si>
  <si>
    <t>W/D SUPPLIED</t>
  </si>
  <si>
    <t>OTHER</t>
  </si>
  <si>
    <t>1X1</t>
  </si>
  <si>
    <t>2X1</t>
  </si>
  <si>
    <t>2X2</t>
  </si>
  <si>
    <t>FIREPLACE</t>
  </si>
  <si>
    <t>CEILING FANS</t>
  </si>
  <si>
    <t>ICE MAKER</t>
  </si>
  <si>
    <t>3X2</t>
  </si>
  <si>
    <t>SUBJECT PROPERTY</t>
  </si>
  <si>
    <t>PET DEPOSIT &amp; RENT</t>
  </si>
  <si>
    <t>PET FACILITIES</t>
  </si>
  <si>
    <t>MOVIE THEATER ROOM</t>
  </si>
  <si>
    <t>CLUBHOUSE / SOCIAL ROOM</t>
  </si>
  <si>
    <t>CONCIERGE SERVICES</t>
  </si>
  <si>
    <t>LAUNDRY ROOM - COSTS</t>
  </si>
  <si>
    <t>St. Cloud Apts</t>
  </si>
  <si>
    <t>6235 Hillcroft</t>
  </si>
  <si>
    <t>Houston TX 77081</t>
  </si>
  <si>
    <t>Ashford Communities</t>
  </si>
  <si>
    <t>713.779.9104</t>
  </si>
  <si>
    <t>flexible</t>
  </si>
  <si>
    <t>150 / 250 / 300</t>
  </si>
  <si>
    <t>no pets</t>
  </si>
  <si>
    <t>$199 m/I on 1 bdrms; $299 m/I 2 bdrms</t>
  </si>
  <si>
    <t>X</t>
  </si>
  <si>
    <t>N/A</t>
  </si>
  <si>
    <t>weight room only</t>
  </si>
  <si>
    <t>some plans</t>
  </si>
  <si>
    <t>wash $1, dry $1</t>
  </si>
  <si>
    <t>depending on plan</t>
  </si>
  <si>
    <t>large 1x1 only</t>
  </si>
  <si>
    <t>2 and 3 bdrms only</t>
  </si>
  <si>
    <t>5401 Chimney Rock</t>
  </si>
  <si>
    <t>844.588.3586</t>
  </si>
  <si>
    <t>supplied in every unit</t>
  </si>
  <si>
    <t>4 sparkling pools</t>
  </si>
  <si>
    <t>select plans</t>
  </si>
  <si>
    <t>pet friendly</t>
  </si>
  <si>
    <t>FF frig with ice maker</t>
  </si>
  <si>
    <t>gas utilities included</t>
  </si>
  <si>
    <t>$400 pet fee; breed restrictions</t>
  </si>
  <si>
    <t>max 2 per apt</t>
  </si>
  <si>
    <t>gates and attendant</t>
  </si>
  <si>
    <t>Latern Village</t>
  </si>
  <si>
    <t>5815 Gulfton</t>
  </si>
  <si>
    <t>832.271.8028</t>
  </si>
  <si>
    <t>in all units</t>
  </si>
  <si>
    <t>upstairs all plans</t>
  </si>
  <si>
    <t>175 / 200 / 300</t>
  </si>
  <si>
    <t>6 or 12 month</t>
  </si>
  <si>
    <t>$150 fee $200 deposit</t>
  </si>
  <si>
    <t>max 2 per / breed restrictions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</si>
</sst>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* #,##0.0_);_(* \(#,##0.0\);_(* &quot;-&quot;??_);_(@_)"/>
    <numFmt numFmtId="169" formatCode="_(* #,##0_);_(* \(#,##0\);_(* &quot;-&quot;??_);_(@_)"/>
    <numFmt numFmtId="170" formatCode="&quot;$&quot;#,##0.0_);[Red]\(&quot;$&quot;#,##0.0\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&quot;$&quot;* #,##0.000_);_(&quot;$&quot;* \(#,##0.000\);_(&quot;$&quot;* &quot;-&quot;?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34" xfId="0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0" fillId="0" borderId="0" xfId="0" applyBorder="1" applyAlignment="1">
      <alignment/>
    </xf>
    <xf numFmtId="167" fontId="4" fillId="0" borderId="27" xfId="44" applyNumberFormat="1" applyFont="1" applyBorder="1" applyAlignment="1">
      <alignment/>
    </xf>
    <xf numFmtId="167" fontId="4" fillId="0" borderId="17" xfId="44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6" xfId="0" applyFont="1" applyBorder="1" applyAlignment="1">
      <alignment/>
    </xf>
    <xf numFmtId="167" fontId="4" fillId="0" borderId="28" xfId="44" applyNumberFormat="1" applyFont="1" applyBorder="1" applyAlignment="1">
      <alignment/>
    </xf>
    <xf numFmtId="167" fontId="4" fillId="0" borderId="37" xfId="44" applyNumberFormat="1" applyFont="1" applyBorder="1" applyAlignment="1">
      <alignment/>
    </xf>
    <xf numFmtId="167" fontId="4" fillId="0" borderId="38" xfId="44" applyNumberFormat="1" applyFont="1" applyBorder="1" applyAlignment="1">
      <alignment/>
    </xf>
    <xf numFmtId="167" fontId="4" fillId="0" borderId="39" xfId="44" applyNumberFormat="1" applyFont="1" applyBorder="1" applyAlignment="1">
      <alignment/>
    </xf>
    <xf numFmtId="167" fontId="4" fillId="0" borderId="40" xfId="44" applyNumberFormat="1" applyFont="1" applyBorder="1" applyAlignment="1">
      <alignment/>
    </xf>
    <xf numFmtId="167" fontId="4" fillId="0" borderId="41" xfId="44" applyNumberFormat="1" applyFont="1" applyBorder="1" applyAlignment="1">
      <alignment/>
    </xf>
    <xf numFmtId="0" fontId="4" fillId="33" borderId="42" xfId="0" applyFont="1" applyFill="1" applyBorder="1" applyAlignment="1">
      <alignment/>
    </xf>
    <xf numFmtId="0" fontId="4" fillId="33" borderId="42" xfId="0" applyFont="1" applyFill="1" applyBorder="1" applyAlignment="1">
      <alignment/>
    </xf>
    <xf numFmtId="44" fontId="4" fillId="0" borderId="29" xfId="44" applyFont="1" applyBorder="1" applyAlignment="1">
      <alignment/>
    </xf>
    <xf numFmtId="44" fontId="4" fillId="0" borderId="23" xfId="44" applyFont="1" applyBorder="1" applyAlignment="1">
      <alignment/>
    </xf>
    <xf numFmtId="167" fontId="4" fillId="0" borderId="0" xfId="44" applyNumberFormat="1" applyFont="1" applyBorder="1" applyAlignment="1">
      <alignment/>
    </xf>
    <xf numFmtId="0" fontId="4" fillId="0" borderId="43" xfId="0" applyFont="1" applyBorder="1" applyAlignment="1">
      <alignment/>
    </xf>
    <xf numFmtId="44" fontId="4" fillId="0" borderId="44" xfId="44" applyNumberFormat="1" applyFont="1" applyBorder="1" applyAlignment="1">
      <alignment/>
    </xf>
    <xf numFmtId="167" fontId="4" fillId="0" borderId="43" xfId="44" applyNumberFormat="1" applyFont="1" applyBorder="1" applyAlignment="1">
      <alignment/>
    </xf>
    <xf numFmtId="1" fontId="4" fillId="0" borderId="44" xfId="44" applyNumberFormat="1" applyFont="1" applyBorder="1" applyAlignment="1">
      <alignment/>
    </xf>
    <xf numFmtId="1" fontId="4" fillId="0" borderId="37" xfId="44" applyNumberFormat="1" applyFont="1" applyBorder="1" applyAlignment="1">
      <alignment/>
    </xf>
    <xf numFmtId="1" fontId="4" fillId="0" borderId="38" xfId="44" applyNumberFormat="1" applyFont="1" applyBorder="1" applyAlignment="1">
      <alignment/>
    </xf>
    <xf numFmtId="1" fontId="4" fillId="0" borderId="39" xfId="44" applyNumberFormat="1" applyFont="1" applyBorder="1" applyAlignment="1">
      <alignment/>
    </xf>
    <xf numFmtId="0" fontId="4" fillId="0" borderId="45" xfId="42" applyNumberFormat="1" applyFont="1" applyBorder="1" applyAlignment="1">
      <alignment/>
    </xf>
    <xf numFmtId="0" fontId="4" fillId="0" borderId="45" xfId="44" applyNumberFormat="1" applyFont="1" applyBorder="1" applyAlignment="1">
      <alignment/>
    </xf>
    <xf numFmtId="1" fontId="4" fillId="0" borderId="28" xfId="44" applyNumberFormat="1" applyFont="1" applyBorder="1" applyAlignment="1">
      <alignment/>
    </xf>
    <xf numFmtId="1" fontId="4" fillId="0" borderId="37" xfId="42" applyNumberFormat="1" applyFont="1" applyBorder="1" applyAlignment="1">
      <alignment/>
    </xf>
    <xf numFmtId="1" fontId="4" fillId="0" borderId="38" xfId="42" applyNumberFormat="1" applyFont="1" applyBorder="1" applyAlignment="1">
      <alignment/>
    </xf>
    <xf numFmtId="1" fontId="4" fillId="0" borderId="39" xfId="42" applyNumberFormat="1" applyFont="1" applyBorder="1" applyAlignment="1">
      <alignment/>
    </xf>
    <xf numFmtId="44" fontId="4" fillId="0" borderId="46" xfId="44" applyFont="1" applyBorder="1" applyAlignment="1">
      <alignment/>
    </xf>
    <xf numFmtId="44" fontId="4" fillId="0" borderId="47" xfId="44" applyFont="1" applyBorder="1" applyAlignment="1">
      <alignment/>
    </xf>
    <xf numFmtId="44" fontId="4" fillId="0" borderId="48" xfId="44" applyFont="1" applyBorder="1" applyAlignment="1">
      <alignment/>
    </xf>
    <xf numFmtId="0" fontId="5" fillId="0" borderId="0" xfId="0" applyFont="1" applyAlignment="1">
      <alignment horizontal="left"/>
    </xf>
    <xf numFmtId="0" fontId="4" fillId="0" borderId="29" xfId="44" applyNumberFormat="1" applyFont="1" applyBorder="1" applyAlignment="1">
      <alignment/>
    </xf>
    <xf numFmtId="167" fontId="4" fillId="0" borderId="49" xfId="44" applyNumberFormat="1" applyFont="1" applyBorder="1" applyAlignment="1">
      <alignment horizontal="center"/>
    </xf>
    <xf numFmtId="167" fontId="4" fillId="0" borderId="11" xfId="44" applyNumberFormat="1" applyFont="1" applyBorder="1" applyAlignment="1">
      <alignment horizontal="center"/>
    </xf>
    <xf numFmtId="167" fontId="4" fillId="0" borderId="22" xfId="44" applyNumberFormat="1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6" fontId="4" fillId="0" borderId="49" xfId="0" applyNumberFormat="1" applyFont="1" applyBorder="1" applyAlignment="1">
      <alignment horizontal="center"/>
    </xf>
    <xf numFmtId="6" fontId="4" fillId="0" borderId="11" xfId="0" applyNumberFormat="1" applyFont="1" applyBorder="1" applyAlignment="1">
      <alignment horizontal="center"/>
    </xf>
    <xf numFmtId="6" fontId="4" fillId="0" borderId="22" xfId="0" applyNumberFormat="1" applyFont="1" applyBorder="1" applyAlignment="1">
      <alignment horizontal="center"/>
    </xf>
    <xf numFmtId="9" fontId="4" fillId="0" borderId="49" xfId="0" applyNumberFormat="1" applyFont="1" applyBorder="1" applyAlignment="1">
      <alignment horizontal="center"/>
    </xf>
    <xf numFmtId="9" fontId="4" fillId="0" borderId="11" xfId="0" applyNumberFormat="1" applyFont="1" applyBorder="1" applyAlignment="1">
      <alignment horizontal="center"/>
    </xf>
    <xf numFmtId="9" fontId="4" fillId="0" borderId="22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73" fontId="4" fillId="0" borderId="29" xfId="44" applyNumberFormat="1" applyFont="1" applyBorder="1" applyAlignment="1">
      <alignment/>
    </xf>
    <xf numFmtId="16" fontId="4" fillId="0" borderId="49" xfId="0" applyNumberFormat="1" applyFont="1" applyBorder="1" applyAlignment="1">
      <alignment horizontal="center"/>
    </xf>
    <xf numFmtId="171" fontId="4" fillId="0" borderId="29" xfId="44" applyNumberFormat="1" applyFont="1" applyBorder="1" applyAlignment="1">
      <alignment/>
    </xf>
    <xf numFmtId="0" fontId="4" fillId="0" borderId="21" xfId="44" applyNumberFormat="1" applyFont="1" applyBorder="1" applyAlignment="1">
      <alignment/>
    </xf>
    <xf numFmtId="173" fontId="4" fillId="0" borderId="21" xfId="44" applyNumberFormat="1" applyFont="1" applyBorder="1" applyAlignment="1">
      <alignment/>
    </xf>
    <xf numFmtId="171" fontId="4" fillId="0" borderId="21" xfId="44" applyNumberFormat="1" applyFont="1" applyBorder="1" applyAlignment="1">
      <alignment/>
    </xf>
    <xf numFmtId="0" fontId="4" fillId="0" borderId="41" xfId="0" applyFont="1" applyBorder="1" applyAlignment="1">
      <alignment/>
    </xf>
    <xf numFmtId="173" fontId="4" fillId="0" borderId="23" xfId="44" applyNumberFormat="1" applyFont="1" applyBorder="1" applyAlignment="1">
      <alignment/>
    </xf>
    <xf numFmtId="169" fontId="4" fillId="0" borderId="37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58"/>
  <sheetViews>
    <sheetView tabSelected="1" zoomScalePageLayoutView="0" workbookViewId="0" topLeftCell="A1">
      <selection activeCell="A57" sqref="A57"/>
    </sheetView>
  </sheetViews>
  <sheetFormatPr defaultColWidth="4.140625" defaultRowHeight="12.75"/>
  <cols>
    <col min="1" max="1" width="7.140625" style="0" customWidth="1"/>
    <col min="2" max="4" width="5.7109375" style="0" customWidth="1"/>
    <col min="5" max="22" width="7.7109375" style="0" customWidth="1"/>
    <col min="23" max="67" width="9.28125" style="0" customWidth="1"/>
  </cols>
  <sheetData>
    <row r="1" spans="1:13" ht="13.5" thickBot="1">
      <c r="A1" s="70" t="s">
        <v>0</v>
      </c>
      <c r="B1" s="78"/>
      <c r="C1" s="78"/>
      <c r="D1" s="79"/>
      <c r="E1" s="28" t="s">
        <v>40</v>
      </c>
      <c r="F1" s="29"/>
      <c r="G1" s="33"/>
      <c r="H1" s="28" t="s">
        <v>1</v>
      </c>
      <c r="I1" s="34"/>
      <c r="J1" s="33"/>
      <c r="K1" s="28" t="s">
        <v>1</v>
      </c>
      <c r="L1" s="34"/>
      <c r="M1" s="33"/>
    </row>
    <row r="2" spans="1:60" ht="16.5" customHeight="1">
      <c r="A2" s="8" t="s">
        <v>2</v>
      </c>
      <c r="B2" s="9"/>
      <c r="C2" s="9"/>
      <c r="D2" s="18"/>
      <c r="E2" s="80"/>
      <c r="F2" s="81"/>
      <c r="G2" s="82"/>
      <c r="H2" s="80"/>
      <c r="I2" s="81"/>
      <c r="J2" s="82"/>
      <c r="K2" s="80"/>
      <c r="L2" s="81"/>
      <c r="M2" s="82"/>
      <c r="BH2" s="38"/>
    </row>
    <row r="3" spans="1:60" ht="16.5" customHeight="1">
      <c r="A3" s="11" t="s">
        <v>3</v>
      </c>
      <c r="B3" s="6"/>
      <c r="C3" s="5"/>
      <c r="D3" s="19"/>
      <c r="E3" s="83"/>
      <c r="F3" s="84"/>
      <c r="G3" s="85"/>
      <c r="H3" s="83"/>
      <c r="I3" s="84"/>
      <c r="J3" s="85"/>
      <c r="K3" s="83"/>
      <c r="L3" s="84"/>
      <c r="M3" s="85"/>
      <c r="BH3" s="38"/>
    </row>
    <row r="4" spans="1:60" ht="16.5" customHeight="1">
      <c r="A4" s="11" t="s">
        <v>4</v>
      </c>
      <c r="B4" s="6"/>
      <c r="C4" s="5"/>
      <c r="D4" s="19"/>
      <c r="E4" s="83"/>
      <c r="F4" s="84"/>
      <c r="G4" s="85"/>
      <c r="H4" s="83"/>
      <c r="I4" s="84"/>
      <c r="J4" s="85"/>
      <c r="K4" s="83"/>
      <c r="L4" s="84"/>
      <c r="M4" s="85"/>
      <c r="BH4" s="38"/>
    </row>
    <row r="5" spans="1:60" ht="16.5" customHeight="1">
      <c r="A5" s="11" t="s">
        <v>5</v>
      </c>
      <c r="B5" s="6"/>
      <c r="C5" s="5"/>
      <c r="D5" s="19"/>
      <c r="E5" s="83"/>
      <c r="F5" s="84"/>
      <c r="G5" s="85"/>
      <c r="H5" s="83"/>
      <c r="I5" s="84"/>
      <c r="J5" s="85"/>
      <c r="K5" s="83"/>
      <c r="L5" s="84"/>
      <c r="M5" s="85"/>
      <c r="BH5" s="38"/>
    </row>
    <row r="6" spans="1:60" ht="16.5" customHeight="1">
      <c r="A6" s="12" t="s">
        <v>6</v>
      </c>
      <c r="B6" s="6"/>
      <c r="C6" s="5"/>
      <c r="D6" s="19"/>
      <c r="E6" s="83"/>
      <c r="F6" s="84"/>
      <c r="G6" s="85"/>
      <c r="H6" s="83"/>
      <c r="I6" s="84"/>
      <c r="J6" s="85"/>
      <c r="K6" s="83"/>
      <c r="L6" s="84"/>
      <c r="M6" s="85"/>
      <c r="BH6" s="38"/>
    </row>
    <row r="7" spans="1:60" ht="16.5" customHeight="1">
      <c r="A7" s="11" t="s">
        <v>7</v>
      </c>
      <c r="B7" s="6"/>
      <c r="C7" s="5"/>
      <c r="D7" s="19"/>
      <c r="E7" s="86"/>
      <c r="F7" s="87"/>
      <c r="G7" s="88"/>
      <c r="H7" s="86"/>
      <c r="I7" s="87"/>
      <c r="J7" s="88"/>
      <c r="K7" s="86"/>
      <c r="L7" s="87"/>
      <c r="M7" s="88"/>
      <c r="BH7" s="38"/>
    </row>
    <row r="8" spans="1:60" ht="16.5" customHeight="1">
      <c r="A8" s="11" t="s">
        <v>8</v>
      </c>
      <c r="B8" s="6"/>
      <c r="C8" s="5"/>
      <c r="D8" s="19"/>
      <c r="E8" s="89"/>
      <c r="F8" s="90"/>
      <c r="G8" s="91"/>
      <c r="H8" s="89"/>
      <c r="I8" s="90"/>
      <c r="J8" s="91"/>
      <c r="K8" s="89"/>
      <c r="L8" s="90"/>
      <c r="M8" s="91"/>
      <c r="BH8" s="38"/>
    </row>
    <row r="9" spans="1:60" ht="16.5" customHeight="1">
      <c r="A9" s="11" t="s">
        <v>9</v>
      </c>
      <c r="B9" s="6"/>
      <c r="C9" s="5"/>
      <c r="D9" s="19"/>
      <c r="E9" s="83"/>
      <c r="F9" s="84"/>
      <c r="G9" s="85"/>
      <c r="H9" s="83"/>
      <c r="I9" s="84"/>
      <c r="J9" s="85"/>
      <c r="K9" s="83"/>
      <c r="L9" s="84"/>
      <c r="M9" s="85"/>
      <c r="BH9" s="38"/>
    </row>
    <row r="10" spans="1:60" ht="16.5" customHeight="1">
      <c r="A10" s="11" t="s">
        <v>10</v>
      </c>
      <c r="B10" s="6"/>
      <c r="C10" s="5"/>
      <c r="D10" s="19"/>
      <c r="E10" s="83"/>
      <c r="F10" s="84"/>
      <c r="G10" s="85"/>
      <c r="H10" s="83"/>
      <c r="I10" s="84"/>
      <c r="J10" s="85"/>
      <c r="K10" s="83"/>
      <c r="L10" s="84"/>
      <c r="M10" s="85"/>
      <c r="BH10" s="38"/>
    </row>
    <row r="11" spans="1:60" ht="16.5" customHeight="1">
      <c r="A11" s="11" t="s">
        <v>11</v>
      </c>
      <c r="B11" s="6"/>
      <c r="C11" s="5"/>
      <c r="D11" s="19"/>
      <c r="E11" s="72"/>
      <c r="F11" s="73"/>
      <c r="G11" s="74"/>
      <c r="H11" s="72"/>
      <c r="I11" s="73"/>
      <c r="J11" s="74"/>
      <c r="K11" s="72"/>
      <c r="L11" s="73"/>
      <c r="M11" s="74"/>
      <c r="BH11" s="38"/>
    </row>
    <row r="12" spans="1:60" ht="16.5" customHeight="1">
      <c r="A12" s="11" t="s">
        <v>41</v>
      </c>
      <c r="B12" s="6"/>
      <c r="C12" s="5"/>
      <c r="D12" s="19"/>
      <c r="E12" s="72"/>
      <c r="F12" s="73"/>
      <c r="G12" s="74"/>
      <c r="H12" s="72"/>
      <c r="I12" s="73"/>
      <c r="J12" s="74"/>
      <c r="K12" s="72"/>
      <c r="L12" s="73"/>
      <c r="M12" s="74"/>
      <c r="BH12" s="38"/>
    </row>
    <row r="13" spans="1:66" ht="16.5" customHeight="1" thickBot="1">
      <c r="A13" s="11" t="s">
        <v>12</v>
      </c>
      <c r="B13" s="6"/>
      <c r="C13" s="5"/>
      <c r="D13" s="19"/>
      <c r="E13" s="75"/>
      <c r="F13" s="76"/>
      <c r="G13" s="77"/>
      <c r="H13" s="75"/>
      <c r="I13" s="76"/>
      <c r="J13" s="77"/>
      <c r="K13" s="75"/>
      <c r="L13" s="76"/>
      <c r="M13" s="77"/>
      <c r="BH13" s="38"/>
      <c r="BI13" s="38"/>
      <c r="BJ13" s="38"/>
      <c r="BK13" s="38"/>
      <c r="BL13" s="38"/>
      <c r="BM13" s="38"/>
      <c r="BN13" s="38"/>
    </row>
    <row r="14" spans="1:13" ht="16.5" customHeight="1">
      <c r="A14" s="22" t="s">
        <v>13</v>
      </c>
      <c r="B14" s="23"/>
      <c r="C14" s="23"/>
      <c r="D14" s="24"/>
      <c r="E14" s="92"/>
      <c r="F14" s="93"/>
      <c r="G14" s="94"/>
      <c r="H14" s="98"/>
      <c r="I14" s="99"/>
      <c r="J14" s="100"/>
      <c r="K14" s="98"/>
      <c r="L14" s="99"/>
      <c r="M14" s="100"/>
    </row>
    <row r="15" spans="1:13" ht="16.5" customHeight="1" thickBot="1">
      <c r="A15" s="15"/>
      <c r="B15" s="16"/>
      <c r="C15" s="16"/>
      <c r="D15" s="20"/>
      <c r="E15" s="95"/>
      <c r="F15" s="96"/>
      <c r="G15" s="97"/>
      <c r="H15" s="101"/>
      <c r="I15" s="102"/>
      <c r="J15" s="103"/>
      <c r="K15" s="101"/>
      <c r="L15" s="102"/>
      <c r="M15" s="103"/>
    </row>
    <row r="16" spans="1:13" ht="16.5" customHeight="1" thickBot="1">
      <c r="A16" s="31" t="s">
        <v>14</v>
      </c>
      <c r="B16" s="31" t="s">
        <v>15</v>
      </c>
      <c r="C16" s="31" t="s">
        <v>16</v>
      </c>
      <c r="D16" s="32" t="s">
        <v>17</v>
      </c>
      <c r="E16" s="49" t="s">
        <v>15</v>
      </c>
      <c r="F16" s="49" t="s">
        <v>16</v>
      </c>
      <c r="G16" s="50" t="s">
        <v>17</v>
      </c>
      <c r="H16" s="31" t="s">
        <v>15</v>
      </c>
      <c r="I16" s="31" t="s">
        <v>16</v>
      </c>
      <c r="J16" s="32" t="s">
        <v>17</v>
      </c>
      <c r="K16" s="31" t="s">
        <v>15</v>
      </c>
      <c r="L16" s="31" t="s">
        <v>16</v>
      </c>
      <c r="M16" s="32" t="s">
        <v>17</v>
      </c>
    </row>
    <row r="17" spans="1:13" ht="16.5" customHeight="1">
      <c r="A17" s="25" t="s">
        <v>33</v>
      </c>
      <c r="B17" s="43"/>
      <c r="C17" s="63"/>
      <c r="D17" s="71" t="e">
        <f>B17/C17</f>
        <v>#DIV/0!</v>
      </c>
      <c r="E17" s="39"/>
      <c r="F17" s="26"/>
      <c r="G17" s="51"/>
      <c r="H17" s="39"/>
      <c r="I17" s="10"/>
      <c r="J17" s="51"/>
      <c r="K17" s="39"/>
      <c r="L17" s="10"/>
      <c r="M17" s="51"/>
    </row>
    <row r="18" spans="1:13" ht="16.5" customHeight="1">
      <c r="A18" s="54" t="s">
        <v>33</v>
      </c>
      <c r="B18" s="55"/>
      <c r="C18" s="57"/>
      <c r="D18" s="51"/>
      <c r="E18" s="56"/>
      <c r="F18" s="57"/>
      <c r="G18" s="51"/>
      <c r="H18" s="56"/>
      <c r="I18" s="61"/>
      <c r="J18" s="51"/>
      <c r="K18" s="56"/>
      <c r="L18" s="62"/>
      <c r="M18" s="51"/>
    </row>
    <row r="19" spans="1:13" ht="16.5" customHeight="1">
      <c r="A19" s="54" t="s">
        <v>33</v>
      </c>
      <c r="B19" s="55"/>
      <c r="C19" s="57"/>
      <c r="D19" s="51"/>
      <c r="E19" s="56"/>
      <c r="F19" s="57"/>
      <c r="G19" s="51"/>
      <c r="H19" s="56"/>
      <c r="I19" s="61"/>
      <c r="J19" s="51"/>
      <c r="K19" s="56"/>
      <c r="L19" s="62"/>
      <c r="M19" s="51"/>
    </row>
    <row r="20" spans="1:13" ht="16.5" customHeight="1">
      <c r="A20" s="54" t="s">
        <v>33</v>
      </c>
      <c r="B20" s="55"/>
      <c r="C20" s="57"/>
      <c r="D20" s="51"/>
      <c r="E20" s="56"/>
      <c r="F20" s="57"/>
      <c r="G20" s="51"/>
      <c r="H20" s="56"/>
      <c r="I20" s="61"/>
      <c r="J20" s="51"/>
      <c r="K20" s="56"/>
      <c r="L20" s="62"/>
      <c r="M20" s="51"/>
    </row>
    <row r="21" spans="1:13" ht="16.5" customHeight="1">
      <c r="A21" s="54" t="s">
        <v>33</v>
      </c>
      <c r="B21" s="55"/>
      <c r="C21" s="57"/>
      <c r="D21" s="51"/>
      <c r="E21" s="56"/>
      <c r="F21" s="57"/>
      <c r="G21" s="51"/>
      <c r="H21" s="56"/>
      <c r="I21" s="61"/>
      <c r="J21" s="51"/>
      <c r="K21" s="56"/>
      <c r="L21" s="62"/>
      <c r="M21" s="51"/>
    </row>
    <row r="22" spans="1:13" ht="16.5" customHeight="1">
      <c r="A22" s="13" t="s">
        <v>33</v>
      </c>
      <c r="B22" s="44"/>
      <c r="C22" s="64"/>
      <c r="D22" s="51"/>
      <c r="E22" s="40"/>
      <c r="F22" s="58"/>
      <c r="G22" s="51"/>
      <c r="H22" s="40"/>
      <c r="I22" s="7"/>
      <c r="J22" s="51"/>
      <c r="K22" s="40"/>
      <c r="L22" s="7"/>
      <c r="M22" s="51"/>
    </row>
    <row r="23" spans="1:13" ht="16.5" customHeight="1">
      <c r="A23" s="13" t="s">
        <v>33</v>
      </c>
      <c r="B23" s="44"/>
      <c r="C23" s="58"/>
      <c r="D23" s="51"/>
      <c r="E23" s="40"/>
      <c r="F23" s="58"/>
      <c r="G23" s="51"/>
      <c r="H23" s="40"/>
      <c r="I23" s="7"/>
      <c r="J23" s="51"/>
      <c r="K23" s="40"/>
      <c r="L23" s="7"/>
      <c r="M23" s="51"/>
    </row>
    <row r="24" spans="1:13" ht="16.5" customHeight="1">
      <c r="A24" s="13" t="s">
        <v>33</v>
      </c>
      <c r="B24" s="44"/>
      <c r="C24" s="64"/>
      <c r="D24" s="51"/>
      <c r="E24" s="40"/>
      <c r="F24" s="58"/>
      <c r="G24" s="51"/>
      <c r="H24" s="40"/>
      <c r="I24" s="7"/>
      <c r="J24" s="51"/>
      <c r="K24" s="40"/>
      <c r="L24" s="7"/>
      <c r="M24" s="51"/>
    </row>
    <row r="25" spans="1:13" ht="16.5" customHeight="1">
      <c r="A25" s="13" t="s">
        <v>34</v>
      </c>
      <c r="B25" s="44"/>
      <c r="C25" s="58"/>
      <c r="D25" s="51"/>
      <c r="E25" s="40"/>
      <c r="F25" s="58"/>
      <c r="G25" s="51"/>
      <c r="H25" s="40"/>
      <c r="I25" s="7"/>
      <c r="J25" s="51"/>
      <c r="K25" s="40"/>
      <c r="L25" s="7"/>
      <c r="M25" s="51"/>
    </row>
    <row r="26" spans="1:13" ht="16.5" customHeight="1">
      <c r="A26" s="13" t="s">
        <v>34</v>
      </c>
      <c r="B26" s="44"/>
      <c r="C26" s="58"/>
      <c r="D26" s="51"/>
      <c r="E26" s="40"/>
      <c r="F26" s="58"/>
      <c r="G26" s="51"/>
      <c r="H26" s="40"/>
      <c r="I26" s="7"/>
      <c r="J26" s="51"/>
      <c r="K26" s="40"/>
      <c r="L26" s="7"/>
      <c r="M26" s="51"/>
    </row>
    <row r="27" spans="1:13" ht="16.5" customHeight="1">
      <c r="A27" s="13" t="s">
        <v>34</v>
      </c>
      <c r="B27" s="44"/>
      <c r="C27" s="64"/>
      <c r="D27" s="51"/>
      <c r="E27" s="40"/>
      <c r="F27" s="58"/>
      <c r="G27" s="51"/>
      <c r="H27" s="40"/>
      <c r="I27" s="7"/>
      <c r="J27" s="51"/>
      <c r="K27" s="40"/>
      <c r="L27" s="7"/>
      <c r="M27" s="51"/>
    </row>
    <row r="28" spans="1:13" ht="16.5" customHeight="1">
      <c r="A28" s="13" t="s">
        <v>35</v>
      </c>
      <c r="B28" s="44"/>
      <c r="C28" s="58"/>
      <c r="D28" s="51"/>
      <c r="E28" s="40"/>
      <c r="F28" s="58"/>
      <c r="G28" s="51"/>
      <c r="H28" s="40"/>
      <c r="I28" s="7"/>
      <c r="J28" s="51"/>
      <c r="K28" s="40"/>
      <c r="L28" s="7"/>
      <c r="M28" s="51"/>
    </row>
    <row r="29" spans="1:13" ht="16.5" customHeight="1">
      <c r="A29" s="13" t="s">
        <v>35</v>
      </c>
      <c r="B29" s="45"/>
      <c r="C29" s="65"/>
      <c r="D29" s="51"/>
      <c r="E29" s="47"/>
      <c r="F29" s="59"/>
      <c r="G29" s="51"/>
      <c r="H29" s="47"/>
      <c r="I29" s="42"/>
      <c r="J29" s="51"/>
      <c r="K29" s="47"/>
      <c r="L29" s="42"/>
      <c r="M29" s="51"/>
    </row>
    <row r="30" spans="1:13" ht="16.5" customHeight="1">
      <c r="A30" s="13" t="s">
        <v>35</v>
      </c>
      <c r="B30" s="45"/>
      <c r="C30" s="65"/>
      <c r="D30" s="51"/>
      <c r="E30" s="47"/>
      <c r="F30" s="59"/>
      <c r="G30" s="51"/>
      <c r="H30" s="47"/>
      <c r="I30" s="42"/>
      <c r="J30" s="51"/>
      <c r="K30" s="47"/>
      <c r="L30" s="42"/>
      <c r="M30" s="51"/>
    </row>
    <row r="31" spans="1:13" ht="16.5" customHeight="1">
      <c r="A31" s="13" t="s">
        <v>35</v>
      </c>
      <c r="B31" s="45"/>
      <c r="C31" s="65"/>
      <c r="D31" s="51"/>
      <c r="E31" s="47"/>
      <c r="F31" s="59"/>
      <c r="G31" s="51"/>
      <c r="H31" s="47"/>
      <c r="I31" s="42"/>
      <c r="J31" s="51"/>
      <c r="K31" s="47"/>
      <c r="L31" s="42"/>
      <c r="M31" s="68"/>
    </row>
    <row r="32" spans="1:13" ht="16.5" customHeight="1">
      <c r="A32" s="13" t="s">
        <v>35</v>
      </c>
      <c r="B32" s="45"/>
      <c r="C32" s="65"/>
      <c r="D32" s="51"/>
      <c r="E32" s="47"/>
      <c r="F32" s="59"/>
      <c r="G32" s="67"/>
      <c r="H32" s="47"/>
      <c r="I32" s="42"/>
      <c r="J32" s="51"/>
      <c r="K32" s="47"/>
      <c r="L32" s="42"/>
      <c r="M32" s="68"/>
    </row>
    <row r="33" spans="1:13" ht="16.5" customHeight="1" thickBot="1">
      <c r="A33" s="13" t="s">
        <v>39</v>
      </c>
      <c r="B33" s="46"/>
      <c r="C33" s="66"/>
      <c r="D33" s="69"/>
      <c r="E33" s="48"/>
      <c r="F33" s="60"/>
      <c r="G33" s="51"/>
      <c r="H33" s="48"/>
      <c r="I33" s="17"/>
      <c r="J33" s="51"/>
      <c r="K33" s="48"/>
      <c r="L33" s="17"/>
      <c r="M33" s="52"/>
    </row>
    <row r="34" spans="1:13" ht="6.75" customHeight="1" thickBot="1">
      <c r="A34" s="3"/>
      <c r="B34" s="3"/>
      <c r="C34" s="3"/>
      <c r="D34" s="4"/>
      <c r="E34" s="3"/>
      <c r="F34" s="3"/>
      <c r="G34" s="3"/>
      <c r="H34" s="53"/>
      <c r="I34" s="3"/>
      <c r="J34" s="52"/>
      <c r="K34" s="53"/>
      <c r="L34" s="3"/>
      <c r="M34" s="52"/>
    </row>
    <row r="35" spans="1:13" ht="16.5" customHeight="1" thickBot="1">
      <c r="A35" s="28" t="s">
        <v>18</v>
      </c>
      <c r="B35" s="29"/>
      <c r="C35" s="29"/>
      <c r="D35" s="30"/>
      <c r="E35" s="35"/>
      <c r="F35" s="36"/>
      <c r="G35" s="37"/>
      <c r="H35" s="35"/>
      <c r="I35" s="36"/>
      <c r="J35" s="37"/>
      <c r="K35" s="35"/>
      <c r="L35" s="36"/>
      <c r="M35" s="37"/>
    </row>
    <row r="36" spans="1:13" ht="16.5" customHeight="1">
      <c r="A36" s="14" t="s">
        <v>19</v>
      </c>
      <c r="B36" s="2"/>
      <c r="C36" s="2"/>
      <c r="D36" s="27"/>
      <c r="E36" s="14"/>
      <c r="F36" s="2"/>
      <c r="G36" s="41"/>
      <c r="H36" s="14"/>
      <c r="I36" s="2"/>
      <c r="J36" s="41"/>
      <c r="K36" s="14"/>
      <c r="L36" s="2"/>
      <c r="M36" s="41"/>
    </row>
    <row r="37" spans="1:13" ht="16.5" customHeight="1">
      <c r="A37" s="14" t="s">
        <v>20</v>
      </c>
      <c r="B37" s="2"/>
      <c r="C37" s="2"/>
      <c r="D37" s="27"/>
      <c r="E37" s="14"/>
      <c r="F37" s="2"/>
      <c r="G37" s="41"/>
      <c r="H37" s="14"/>
      <c r="I37" s="2"/>
      <c r="J37" s="41"/>
      <c r="K37" s="14"/>
      <c r="L37" s="2"/>
      <c r="M37" s="41"/>
    </row>
    <row r="38" spans="1:13" ht="16.5" customHeight="1">
      <c r="A38" s="14" t="s">
        <v>37</v>
      </c>
      <c r="B38" s="2"/>
      <c r="C38" s="2"/>
      <c r="D38" s="27"/>
      <c r="E38" s="14"/>
      <c r="F38" s="2"/>
      <c r="G38" s="41"/>
      <c r="H38" s="14"/>
      <c r="I38" s="2"/>
      <c r="J38" s="41"/>
      <c r="K38" s="14"/>
      <c r="L38" s="2"/>
      <c r="M38" s="41"/>
    </row>
    <row r="39" spans="1:13" ht="16.5" customHeight="1">
      <c r="A39" s="14" t="s">
        <v>44</v>
      </c>
      <c r="B39" s="2"/>
      <c r="C39" s="2"/>
      <c r="D39" s="27"/>
      <c r="E39" s="14"/>
      <c r="F39" s="2"/>
      <c r="G39" s="41"/>
      <c r="H39" s="14"/>
      <c r="I39" s="2"/>
      <c r="J39" s="41"/>
      <c r="K39" s="14"/>
      <c r="L39" s="2"/>
      <c r="M39" s="41"/>
    </row>
    <row r="40" spans="1:13" ht="16.5" customHeight="1">
      <c r="A40" s="14" t="s">
        <v>45</v>
      </c>
      <c r="B40" s="2"/>
      <c r="C40" s="2"/>
      <c r="D40" s="27"/>
      <c r="E40" s="14"/>
      <c r="F40" s="2"/>
      <c r="G40" s="41"/>
      <c r="H40" s="14"/>
      <c r="I40" s="2"/>
      <c r="J40" s="41"/>
      <c r="K40" s="14"/>
      <c r="L40" s="2"/>
      <c r="M40" s="41"/>
    </row>
    <row r="41" spans="1:13" ht="16.5" customHeight="1">
      <c r="A41" s="14" t="s">
        <v>21</v>
      </c>
      <c r="B41" s="2"/>
      <c r="C41" s="2"/>
      <c r="D41" s="27"/>
      <c r="E41" s="14"/>
      <c r="F41" s="2"/>
      <c r="G41" s="41"/>
      <c r="H41" s="14"/>
      <c r="I41" s="2"/>
      <c r="J41" s="41"/>
      <c r="K41" s="14"/>
      <c r="L41" s="2"/>
      <c r="M41" s="41"/>
    </row>
    <row r="42" spans="1:13" ht="16.5" customHeight="1">
      <c r="A42" s="14" t="s">
        <v>22</v>
      </c>
      <c r="B42" s="2"/>
      <c r="C42" s="2"/>
      <c r="D42" s="27"/>
      <c r="E42" s="14"/>
      <c r="F42" s="2"/>
      <c r="G42" s="41"/>
      <c r="H42" s="14"/>
      <c r="I42" s="2"/>
      <c r="J42" s="41"/>
      <c r="K42" s="14"/>
      <c r="L42" s="2"/>
      <c r="M42" s="41"/>
    </row>
    <row r="43" spans="1:13" ht="16.5" customHeight="1">
      <c r="A43" s="14" t="s">
        <v>36</v>
      </c>
      <c r="B43" s="2"/>
      <c r="C43" s="2"/>
      <c r="D43" s="27"/>
      <c r="E43" s="14"/>
      <c r="F43" s="2"/>
      <c r="G43" s="41"/>
      <c r="H43" s="14"/>
      <c r="I43" s="2"/>
      <c r="J43" s="41"/>
      <c r="K43" s="14"/>
      <c r="L43" s="2"/>
      <c r="M43" s="41"/>
    </row>
    <row r="44" spans="1:13" ht="16.5" customHeight="1">
      <c r="A44" s="14" t="s">
        <v>23</v>
      </c>
      <c r="B44" s="2"/>
      <c r="C44" s="2"/>
      <c r="D44" s="27"/>
      <c r="E44" s="14"/>
      <c r="F44" s="2"/>
      <c r="G44" s="41"/>
      <c r="H44" s="14"/>
      <c r="I44" s="2"/>
      <c r="J44" s="41"/>
      <c r="K44" s="14"/>
      <c r="L44" s="2"/>
      <c r="M44" s="41"/>
    </row>
    <row r="45" spans="1:13" ht="16.5" customHeight="1">
      <c r="A45" s="14" t="s">
        <v>38</v>
      </c>
      <c r="B45" s="2"/>
      <c r="C45" s="2"/>
      <c r="D45" s="27"/>
      <c r="E45" s="14"/>
      <c r="F45" s="2"/>
      <c r="G45" s="41"/>
      <c r="H45" s="14"/>
      <c r="I45" s="2"/>
      <c r="J45" s="41"/>
      <c r="K45" s="14"/>
      <c r="L45" s="2"/>
      <c r="M45" s="41"/>
    </row>
    <row r="46" spans="1:13" ht="16.5" customHeight="1">
      <c r="A46" s="14" t="s">
        <v>24</v>
      </c>
      <c r="B46" s="2"/>
      <c r="C46" s="2"/>
      <c r="D46" s="27"/>
      <c r="E46" s="14"/>
      <c r="F46" s="2"/>
      <c r="G46" s="41"/>
      <c r="H46" s="14"/>
      <c r="I46" s="2"/>
      <c r="J46" s="41"/>
      <c r="K46" s="14"/>
      <c r="L46" s="2"/>
      <c r="M46" s="41"/>
    </row>
    <row r="47" spans="1:13" ht="16.5" customHeight="1">
      <c r="A47" s="14" t="s">
        <v>46</v>
      </c>
      <c r="B47" s="2"/>
      <c r="C47" s="2"/>
      <c r="D47" s="27"/>
      <c r="E47" s="14"/>
      <c r="F47" s="2"/>
      <c r="G47" s="41"/>
      <c r="H47" s="14"/>
      <c r="I47" s="2"/>
      <c r="J47" s="41"/>
      <c r="K47" s="14"/>
      <c r="L47" s="2"/>
      <c r="M47" s="41"/>
    </row>
    <row r="48" spans="1:13" ht="16.5" customHeight="1">
      <c r="A48" s="14" t="s">
        <v>25</v>
      </c>
      <c r="B48" s="2"/>
      <c r="C48" s="2"/>
      <c r="D48" s="27"/>
      <c r="E48" s="14"/>
      <c r="F48" s="2"/>
      <c r="G48" s="41"/>
      <c r="H48" s="14"/>
      <c r="I48" s="2"/>
      <c r="J48" s="41"/>
      <c r="K48" s="14"/>
      <c r="L48" s="2"/>
      <c r="M48" s="41"/>
    </row>
    <row r="49" spans="1:13" ht="16.5" customHeight="1">
      <c r="A49" s="14" t="s">
        <v>43</v>
      </c>
      <c r="B49" s="2"/>
      <c r="C49" s="2"/>
      <c r="D49" s="27"/>
      <c r="E49" s="14"/>
      <c r="F49" s="2"/>
      <c r="G49" s="41"/>
      <c r="H49" s="14"/>
      <c r="I49" s="2"/>
      <c r="J49" s="41"/>
      <c r="K49" s="14"/>
      <c r="L49" s="2"/>
      <c r="M49" s="41"/>
    </row>
    <row r="50" spans="1:13" ht="16.5" customHeight="1">
      <c r="A50" s="14" t="s">
        <v>26</v>
      </c>
      <c r="B50" s="2"/>
      <c r="C50" s="2"/>
      <c r="D50" s="27"/>
      <c r="E50" s="14"/>
      <c r="F50" s="2"/>
      <c r="G50" s="41"/>
      <c r="H50" s="14"/>
      <c r="I50" s="2"/>
      <c r="J50" s="41"/>
      <c r="K50" s="14"/>
      <c r="L50" s="2"/>
      <c r="M50" s="41"/>
    </row>
    <row r="51" spans="1:13" ht="16.5" customHeight="1">
      <c r="A51" s="14" t="s">
        <v>42</v>
      </c>
      <c r="B51" s="2"/>
      <c r="C51" s="2"/>
      <c r="D51" s="27"/>
      <c r="E51" s="14"/>
      <c r="F51" s="2"/>
      <c r="G51" s="41"/>
      <c r="H51" s="14"/>
      <c r="I51" s="2"/>
      <c r="J51" s="41"/>
      <c r="K51" s="14"/>
      <c r="L51" s="2"/>
      <c r="M51" s="41"/>
    </row>
    <row r="52" spans="1:13" ht="16.5" customHeight="1">
      <c r="A52" s="14" t="s">
        <v>27</v>
      </c>
      <c r="B52" s="2"/>
      <c r="C52" s="2"/>
      <c r="D52" s="27"/>
      <c r="E52" s="14"/>
      <c r="F52" s="2"/>
      <c r="G52" s="41"/>
      <c r="H52" s="14"/>
      <c r="I52" s="2"/>
      <c r="J52" s="41"/>
      <c r="K52" s="14"/>
      <c r="L52" s="2"/>
      <c r="M52" s="41"/>
    </row>
    <row r="53" spans="1:13" ht="16.5" customHeight="1">
      <c r="A53" s="14" t="s">
        <v>28</v>
      </c>
      <c r="B53" s="2"/>
      <c r="C53" s="2"/>
      <c r="D53" s="27"/>
      <c r="E53" s="14"/>
      <c r="F53" s="2"/>
      <c r="G53" s="41"/>
      <c r="H53" s="14"/>
      <c r="I53" s="2"/>
      <c r="J53" s="41"/>
      <c r="K53" s="14"/>
      <c r="L53" s="2"/>
      <c r="M53" s="41"/>
    </row>
    <row r="54" spans="1:13" ht="16.5" customHeight="1">
      <c r="A54" s="14" t="s">
        <v>29</v>
      </c>
      <c r="B54" s="2"/>
      <c r="C54" s="2"/>
      <c r="D54" s="27"/>
      <c r="E54" s="14"/>
      <c r="F54" s="2"/>
      <c r="G54" s="41"/>
      <c r="H54" s="14"/>
      <c r="I54" s="2"/>
      <c r="J54" s="41"/>
      <c r="K54" s="14"/>
      <c r="L54" s="2"/>
      <c r="M54" s="41"/>
    </row>
    <row r="55" spans="1:13" ht="16.5" customHeight="1">
      <c r="A55" s="14" t="s">
        <v>30</v>
      </c>
      <c r="B55" s="2"/>
      <c r="C55" s="2"/>
      <c r="D55" s="27"/>
      <c r="E55" s="14"/>
      <c r="F55" s="2"/>
      <c r="G55" s="41"/>
      <c r="H55" s="14"/>
      <c r="I55" s="2"/>
      <c r="J55" s="41"/>
      <c r="K55" s="14"/>
      <c r="L55" s="2"/>
      <c r="M55" s="41"/>
    </row>
    <row r="56" spans="1:13" ht="16.5" customHeight="1">
      <c r="A56" s="14" t="s">
        <v>31</v>
      </c>
      <c r="B56" s="2"/>
      <c r="C56" s="2"/>
      <c r="D56" s="27"/>
      <c r="E56" s="14"/>
      <c r="F56" s="2"/>
      <c r="G56" s="41"/>
      <c r="H56" s="14"/>
      <c r="I56" s="2"/>
      <c r="J56" s="41"/>
      <c r="K56" s="14"/>
      <c r="L56" s="2"/>
      <c r="M56" s="41"/>
    </row>
    <row r="57" spans="1:13" ht="16.5" customHeight="1" thickBot="1">
      <c r="A57" s="15" t="s">
        <v>32</v>
      </c>
      <c r="B57" s="16"/>
      <c r="C57" s="16"/>
      <c r="D57" s="20"/>
      <c r="E57" s="15"/>
      <c r="F57" s="16"/>
      <c r="G57" s="21"/>
      <c r="H57" s="15"/>
      <c r="I57" s="16"/>
      <c r="J57" s="21"/>
      <c r="K57" s="15"/>
      <c r="L57" s="16"/>
      <c r="M57" s="21"/>
    </row>
    <row r="58" spans="5:8" ht="12.75">
      <c r="E58" s="1"/>
      <c r="H58" s="1"/>
    </row>
  </sheetData>
  <sheetProtection password="9AA7" scenarios="1"/>
  <mergeCells count="40">
    <mergeCell ref="E14:G15"/>
    <mergeCell ref="H14:J15"/>
    <mergeCell ref="K14:M15"/>
    <mergeCell ref="E2:G2"/>
    <mergeCell ref="E3:G3"/>
    <mergeCell ref="E4:G4"/>
    <mergeCell ref="E5:G5"/>
    <mergeCell ref="E6:G6"/>
    <mergeCell ref="E7:G7"/>
    <mergeCell ref="E8:G8"/>
    <mergeCell ref="E13:G13"/>
    <mergeCell ref="H2:J2"/>
    <mergeCell ref="H3:J3"/>
    <mergeCell ref="H4:J4"/>
    <mergeCell ref="H5:J5"/>
    <mergeCell ref="H6:J6"/>
    <mergeCell ref="H11:J11"/>
    <mergeCell ref="H12:J12"/>
    <mergeCell ref="E9:G9"/>
    <mergeCell ref="E10:G10"/>
    <mergeCell ref="E11:G11"/>
    <mergeCell ref="E12:G12"/>
    <mergeCell ref="K7:M7"/>
    <mergeCell ref="K8:M8"/>
    <mergeCell ref="K9:M9"/>
    <mergeCell ref="K10:M10"/>
    <mergeCell ref="H7:J7"/>
    <mergeCell ref="H8:J8"/>
    <mergeCell ref="H9:J9"/>
    <mergeCell ref="H10:J10"/>
    <mergeCell ref="K11:M11"/>
    <mergeCell ref="K12:M12"/>
    <mergeCell ref="K13:M13"/>
    <mergeCell ref="B1:D1"/>
    <mergeCell ref="H13:J13"/>
    <mergeCell ref="K2:M2"/>
    <mergeCell ref="K3:M3"/>
    <mergeCell ref="K4:M4"/>
    <mergeCell ref="K5:M5"/>
    <mergeCell ref="K6:M6"/>
  </mergeCells>
  <printOptions horizontalCentered="1" verticalCentered="1"/>
  <pageMargins left="0.25" right="0.25" top="0.42" bottom="0.25" header="0" footer="0"/>
  <pageSetup horizontalDpi="300" verticalDpi="300" orientation="portrait" paperSize="5" r:id="rId1"/>
  <headerFooter alignWithMargins="0">
    <oddHeader>&amp;C&amp;"Arial,Bold"&amp;16Market Survey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N58"/>
  <sheetViews>
    <sheetView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K37" sqref="K37"/>
    </sheetView>
  </sheetViews>
  <sheetFormatPr defaultColWidth="4.140625" defaultRowHeight="12.75"/>
  <cols>
    <col min="1" max="1" width="7.140625" style="0" customWidth="1"/>
    <col min="2" max="2" width="6.8515625" style="0" bestFit="1" customWidth="1"/>
    <col min="3" max="3" width="6.00390625" style="0" bestFit="1" customWidth="1"/>
    <col min="4" max="4" width="6.8515625" style="0" bestFit="1" customWidth="1"/>
    <col min="5" max="22" width="7.7109375" style="0" customWidth="1"/>
    <col min="23" max="67" width="9.28125" style="0" customWidth="1"/>
  </cols>
  <sheetData>
    <row r="1" spans="1:13" ht="13.5" thickBot="1">
      <c r="A1" s="70" t="s">
        <v>0</v>
      </c>
      <c r="B1" s="78"/>
      <c r="C1" s="78"/>
      <c r="D1" s="79"/>
      <c r="E1" s="28" t="s">
        <v>40</v>
      </c>
      <c r="F1" s="29"/>
      <c r="G1" s="33"/>
      <c r="H1" s="28" t="s">
        <v>1</v>
      </c>
      <c r="I1" s="34"/>
      <c r="J1" s="33"/>
      <c r="K1" s="28" t="s">
        <v>1</v>
      </c>
      <c r="L1" s="34"/>
      <c r="M1" s="33"/>
    </row>
    <row r="2" spans="1:60" ht="16.5" customHeight="1">
      <c r="A2" s="8" t="s">
        <v>2</v>
      </c>
      <c r="B2" s="9"/>
      <c r="C2" s="9"/>
      <c r="D2" s="18"/>
      <c r="E2" s="80" t="s">
        <v>47</v>
      </c>
      <c r="F2" s="81"/>
      <c r="G2" s="82"/>
      <c r="H2" s="80" t="s">
        <v>64</v>
      </c>
      <c r="I2" s="81"/>
      <c r="J2" s="82"/>
      <c r="K2" s="80" t="s">
        <v>75</v>
      </c>
      <c r="L2" s="81"/>
      <c r="M2" s="82"/>
      <c r="BH2" s="38"/>
    </row>
    <row r="3" spans="1:60" ht="16.5" customHeight="1">
      <c r="A3" s="11" t="s">
        <v>3</v>
      </c>
      <c r="B3" s="6"/>
      <c r="C3" s="5"/>
      <c r="D3" s="19"/>
      <c r="E3" s="83" t="s">
        <v>48</v>
      </c>
      <c r="F3" s="84"/>
      <c r="G3" s="85"/>
      <c r="H3" s="83" t="s">
        <v>64</v>
      </c>
      <c r="I3" s="84"/>
      <c r="J3" s="85"/>
      <c r="K3" s="83" t="s">
        <v>76</v>
      </c>
      <c r="L3" s="84"/>
      <c r="M3" s="85"/>
      <c r="BH3" s="38"/>
    </row>
    <row r="4" spans="1:60" ht="16.5" customHeight="1">
      <c r="A4" s="11" t="s">
        <v>4</v>
      </c>
      <c r="B4" s="6"/>
      <c r="C4" s="5"/>
      <c r="D4" s="19"/>
      <c r="E4" s="83" t="s">
        <v>49</v>
      </c>
      <c r="F4" s="84"/>
      <c r="G4" s="85"/>
      <c r="H4" s="83" t="s">
        <v>49</v>
      </c>
      <c r="I4" s="84"/>
      <c r="J4" s="85"/>
      <c r="K4" s="83" t="s">
        <v>49</v>
      </c>
      <c r="L4" s="84"/>
      <c r="M4" s="85"/>
      <c r="BH4" s="38"/>
    </row>
    <row r="5" spans="1:60" ht="16.5" customHeight="1">
      <c r="A5" s="11" t="s">
        <v>5</v>
      </c>
      <c r="B5" s="6"/>
      <c r="C5" s="5"/>
      <c r="D5" s="19"/>
      <c r="E5" s="83" t="s">
        <v>50</v>
      </c>
      <c r="F5" s="84"/>
      <c r="G5" s="85"/>
      <c r="H5" s="83"/>
      <c r="I5" s="84"/>
      <c r="J5" s="85"/>
      <c r="K5" s="83"/>
      <c r="L5" s="84"/>
      <c r="M5" s="85"/>
      <c r="BH5" s="38"/>
    </row>
    <row r="6" spans="1:60" ht="16.5" customHeight="1">
      <c r="A6" s="12" t="s">
        <v>6</v>
      </c>
      <c r="B6" s="6"/>
      <c r="C6" s="5"/>
      <c r="D6" s="19"/>
      <c r="E6" s="83" t="s">
        <v>51</v>
      </c>
      <c r="F6" s="84"/>
      <c r="G6" s="85"/>
      <c r="H6" s="83" t="s">
        <v>65</v>
      </c>
      <c r="I6" s="84"/>
      <c r="J6" s="85"/>
      <c r="K6" s="83" t="s">
        <v>77</v>
      </c>
      <c r="L6" s="84"/>
      <c r="M6" s="85"/>
      <c r="BH6" s="38"/>
    </row>
    <row r="7" spans="1:60" ht="16.5" customHeight="1">
      <c r="A7" s="11" t="s">
        <v>7</v>
      </c>
      <c r="B7" s="6"/>
      <c r="C7" s="5"/>
      <c r="D7" s="19"/>
      <c r="E7" s="86">
        <v>25</v>
      </c>
      <c r="F7" s="87"/>
      <c r="G7" s="88"/>
      <c r="H7" s="86"/>
      <c r="I7" s="87"/>
      <c r="J7" s="88"/>
      <c r="K7" s="86"/>
      <c r="L7" s="87"/>
      <c r="M7" s="88"/>
      <c r="BH7" s="38"/>
    </row>
    <row r="8" spans="1:60" ht="16.5" customHeight="1">
      <c r="A8" s="11" t="s">
        <v>8</v>
      </c>
      <c r="B8" s="6"/>
      <c r="C8" s="5"/>
      <c r="D8" s="19"/>
      <c r="E8" s="89">
        <v>0.95</v>
      </c>
      <c r="F8" s="90"/>
      <c r="G8" s="91"/>
      <c r="H8" s="89"/>
      <c r="I8" s="90"/>
      <c r="J8" s="91"/>
      <c r="K8" s="89"/>
      <c r="L8" s="90"/>
      <c r="M8" s="91"/>
      <c r="BH8" s="38"/>
    </row>
    <row r="9" spans="1:60" ht="16.5" customHeight="1">
      <c r="A9" s="11" t="s">
        <v>9</v>
      </c>
      <c r="B9" s="6"/>
      <c r="C9" s="5"/>
      <c r="D9" s="19"/>
      <c r="E9" s="83">
        <v>300</v>
      </c>
      <c r="F9" s="84"/>
      <c r="G9" s="85"/>
      <c r="H9" s="83"/>
      <c r="I9" s="84"/>
      <c r="J9" s="85"/>
      <c r="K9" s="83">
        <v>1789</v>
      </c>
      <c r="L9" s="84"/>
      <c r="M9" s="85"/>
      <c r="BH9" s="38"/>
    </row>
    <row r="10" spans="1:60" ht="16.5" customHeight="1">
      <c r="A10" s="11" t="s">
        <v>10</v>
      </c>
      <c r="B10" s="6"/>
      <c r="C10" s="5"/>
      <c r="D10" s="19"/>
      <c r="E10" s="83" t="s">
        <v>52</v>
      </c>
      <c r="F10" s="84"/>
      <c r="G10" s="85"/>
      <c r="H10" s="105" t="s">
        <v>81</v>
      </c>
      <c r="I10" s="84"/>
      <c r="J10" s="85"/>
      <c r="K10" s="83" t="s">
        <v>52</v>
      </c>
      <c r="L10" s="84"/>
      <c r="M10" s="85"/>
      <c r="BH10" s="38"/>
    </row>
    <row r="11" spans="1:60" ht="16.5" customHeight="1">
      <c r="A11" s="11" t="s">
        <v>11</v>
      </c>
      <c r="B11" s="6"/>
      <c r="C11" s="5"/>
      <c r="D11" s="19"/>
      <c r="E11" s="72" t="s">
        <v>53</v>
      </c>
      <c r="F11" s="73"/>
      <c r="G11" s="74"/>
      <c r="H11" s="72">
        <v>50</v>
      </c>
      <c r="I11" s="73"/>
      <c r="J11" s="74"/>
      <c r="K11" s="72" t="s">
        <v>80</v>
      </c>
      <c r="L11" s="73"/>
      <c r="M11" s="74"/>
      <c r="BH11" s="38"/>
    </row>
    <row r="12" spans="1:60" ht="16.5" customHeight="1" thickBot="1">
      <c r="A12" s="11" t="s">
        <v>41</v>
      </c>
      <c r="B12" s="6"/>
      <c r="C12" s="5"/>
      <c r="D12" s="19"/>
      <c r="E12" s="72" t="s">
        <v>54</v>
      </c>
      <c r="F12" s="73"/>
      <c r="G12" s="74"/>
      <c r="H12" s="75" t="s">
        <v>72</v>
      </c>
      <c r="I12" s="76"/>
      <c r="J12" s="77"/>
      <c r="K12" s="72" t="s">
        <v>82</v>
      </c>
      <c r="L12" s="73"/>
      <c r="M12" s="74"/>
      <c r="BH12" s="38"/>
    </row>
    <row r="13" spans="1:66" ht="16.5" customHeight="1" thickBot="1">
      <c r="A13" s="11" t="s">
        <v>12</v>
      </c>
      <c r="B13" s="6"/>
      <c r="C13" s="5"/>
      <c r="D13" s="19"/>
      <c r="E13" s="75"/>
      <c r="F13" s="76"/>
      <c r="G13" s="77"/>
      <c r="H13" s="75" t="s">
        <v>73</v>
      </c>
      <c r="I13" s="76"/>
      <c r="J13" s="77"/>
      <c r="K13" s="75" t="s">
        <v>83</v>
      </c>
      <c r="L13" s="76"/>
      <c r="M13" s="77"/>
      <c r="BH13" s="38"/>
      <c r="BI13" s="38"/>
      <c r="BJ13" s="38"/>
      <c r="BK13" s="38"/>
      <c r="BL13" s="38"/>
      <c r="BM13" s="38"/>
      <c r="BN13" s="38"/>
    </row>
    <row r="14" spans="1:13" ht="16.5" customHeight="1">
      <c r="A14" s="22" t="s">
        <v>13</v>
      </c>
      <c r="B14" s="23"/>
      <c r="C14" s="23"/>
      <c r="D14" s="24"/>
      <c r="E14" s="92" t="s">
        <v>55</v>
      </c>
      <c r="F14" s="93"/>
      <c r="G14" s="94"/>
      <c r="H14" s="98"/>
      <c r="I14" s="99"/>
      <c r="J14" s="100"/>
      <c r="K14" s="98"/>
      <c r="L14" s="99"/>
      <c r="M14" s="100"/>
    </row>
    <row r="15" spans="1:13" ht="16.5" customHeight="1" thickBot="1">
      <c r="A15" s="15"/>
      <c r="B15" s="16"/>
      <c r="C15" s="16"/>
      <c r="D15" s="20"/>
      <c r="E15" s="95"/>
      <c r="F15" s="96"/>
      <c r="G15" s="97"/>
      <c r="H15" s="101"/>
      <c r="I15" s="102"/>
      <c r="J15" s="103"/>
      <c r="K15" s="101"/>
      <c r="L15" s="102"/>
      <c r="M15" s="103"/>
    </row>
    <row r="16" spans="1:13" ht="16.5" customHeight="1" thickBot="1">
      <c r="A16" s="31" t="s">
        <v>14</v>
      </c>
      <c r="B16" s="31" t="s">
        <v>15</v>
      </c>
      <c r="C16" s="31" t="s">
        <v>16</v>
      </c>
      <c r="D16" s="32" t="s">
        <v>17</v>
      </c>
      <c r="E16" s="49" t="s">
        <v>15</v>
      </c>
      <c r="F16" s="49" t="s">
        <v>16</v>
      </c>
      <c r="G16" s="50" t="s">
        <v>17</v>
      </c>
      <c r="H16" s="31" t="s">
        <v>15</v>
      </c>
      <c r="I16" s="31" t="s">
        <v>16</v>
      </c>
      <c r="J16" s="32" t="s">
        <v>17</v>
      </c>
      <c r="K16" s="31" t="s">
        <v>15</v>
      </c>
      <c r="L16" s="31" t="s">
        <v>16</v>
      </c>
      <c r="M16" s="32" t="s">
        <v>17</v>
      </c>
    </row>
    <row r="17" spans="1:13" ht="16.5" customHeight="1">
      <c r="A17" s="25" t="s">
        <v>33</v>
      </c>
      <c r="B17" s="43">
        <f>AVERAGE(H17:H20,K17:K21)</f>
        <v>793.3333333333334</v>
      </c>
      <c r="C17" s="112">
        <f>AVERAGE(I17:I20,L17:L21)</f>
        <v>794.1111111111111</v>
      </c>
      <c r="D17" s="107">
        <f>B17/C17</f>
        <v>0.9990205680705192</v>
      </c>
      <c r="E17" s="39">
        <v>629</v>
      </c>
      <c r="F17" s="26">
        <v>777</v>
      </c>
      <c r="G17" s="108">
        <f>E17/F17</f>
        <v>0.8095238095238095</v>
      </c>
      <c r="H17" s="39">
        <v>750</v>
      </c>
      <c r="I17" s="10">
        <v>615</v>
      </c>
      <c r="J17" s="108">
        <f>H17/I17</f>
        <v>1.2195121951219512</v>
      </c>
      <c r="K17" s="39">
        <v>720</v>
      </c>
      <c r="L17" s="10">
        <v>727</v>
      </c>
      <c r="M17" s="109">
        <f>K17/L17</f>
        <v>0.9903713892709766</v>
      </c>
    </row>
    <row r="18" spans="1:13" ht="16.5" customHeight="1">
      <c r="A18" s="54" t="s">
        <v>33</v>
      </c>
      <c r="B18" s="55"/>
      <c r="C18" s="57"/>
      <c r="D18" s="51"/>
      <c r="E18" s="56">
        <v>649</v>
      </c>
      <c r="F18" s="57">
        <v>816</v>
      </c>
      <c r="G18" s="104">
        <f>E18/F18</f>
        <v>0.7953431372549019</v>
      </c>
      <c r="H18" s="56">
        <v>790</v>
      </c>
      <c r="I18" s="61">
        <v>754</v>
      </c>
      <c r="J18" s="104">
        <f>H18/I18</f>
        <v>1.0477453580901857</v>
      </c>
      <c r="K18" s="56">
        <v>735</v>
      </c>
      <c r="L18" s="62">
        <v>706</v>
      </c>
      <c r="M18" s="106">
        <f>K18/L18</f>
        <v>1.0410764872521245</v>
      </c>
    </row>
    <row r="19" spans="1:13" ht="16.5" customHeight="1">
      <c r="A19" s="54" t="s">
        <v>33</v>
      </c>
      <c r="B19" s="55"/>
      <c r="C19" s="57"/>
      <c r="D19" s="51"/>
      <c r="E19" s="56"/>
      <c r="F19" s="57"/>
      <c r="G19" s="51"/>
      <c r="H19" s="56">
        <v>830</v>
      </c>
      <c r="I19" s="61">
        <v>891</v>
      </c>
      <c r="J19" s="104">
        <f>H19/I19</f>
        <v>0.9315375982042648</v>
      </c>
      <c r="K19" s="56">
        <v>770</v>
      </c>
      <c r="L19" s="62">
        <v>755</v>
      </c>
      <c r="M19" s="106">
        <f>K19/L19</f>
        <v>1.0198675496688743</v>
      </c>
    </row>
    <row r="20" spans="1:13" ht="16.5" customHeight="1">
      <c r="A20" s="54" t="s">
        <v>33</v>
      </c>
      <c r="B20" s="55"/>
      <c r="C20" s="57"/>
      <c r="D20" s="51"/>
      <c r="E20" s="56"/>
      <c r="F20" s="57"/>
      <c r="G20" s="51"/>
      <c r="H20" s="56">
        <v>950</v>
      </c>
      <c r="I20" s="61">
        <v>961</v>
      </c>
      <c r="J20" s="104">
        <f>H20/I20</f>
        <v>0.9885535900104059</v>
      </c>
      <c r="K20" s="56">
        <v>775</v>
      </c>
      <c r="L20" s="62">
        <v>883</v>
      </c>
      <c r="M20" s="106">
        <f>K20/L20</f>
        <v>0.8776896942242356</v>
      </c>
    </row>
    <row r="21" spans="1:13" ht="16.5" customHeight="1">
      <c r="A21" s="54" t="s">
        <v>33</v>
      </c>
      <c r="B21" s="55"/>
      <c r="C21" s="57"/>
      <c r="D21" s="51"/>
      <c r="E21" s="56"/>
      <c r="F21" s="57"/>
      <c r="G21" s="51"/>
      <c r="H21" s="56"/>
      <c r="I21" s="61"/>
      <c r="J21" s="51"/>
      <c r="K21" s="56">
        <v>820</v>
      </c>
      <c r="L21" s="62">
        <v>855</v>
      </c>
      <c r="M21" s="106">
        <f>K21/L21</f>
        <v>0.9590643274853801</v>
      </c>
    </row>
    <row r="22" spans="1:13" ht="16.5" customHeight="1">
      <c r="A22" s="13" t="s">
        <v>33</v>
      </c>
      <c r="B22" s="44"/>
      <c r="C22" s="64"/>
      <c r="D22" s="51"/>
      <c r="E22" s="40"/>
      <c r="F22" s="58"/>
      <c r="G22" s="51"/>
      <c r="H22" s="40"/>
      <c r="I22" s="7"/>
      <c r="J22" s="51"/>
      <c r="K22" s="40"/>
      <c r="L22" s="7"/>
      <c r="M22" s="106"/>
    </row>
    <row r="23" spans="1:13" ht="16.5" customHeight="1">
      <c r="A23" s="13" t="s">
        <v>33</v>
      </c>
      <c r="B23" s="44"/>
      <c r="C23" s="58"/>
      <c r="D23" s="51"/>
      <c r="E23" s="40"/>
      <c r="F23" s="58"/>
      <c r="G23" s="51"/>
      <c r="H23" s="40"/>
      <c r="I23" s="7"/>
      <c r="J23" s="51"/>
      <c r="K23" s="40"/>
      <c r="L23" s="7"/>
      <c r="M23" s="106"/>
    </row>
    <row r="24" spans="1:13" ht="16.5" customHeight="1">
      <c r="A24" s="13" t="s">
        <v>33</v>
      </c>
      <c r="B24" s="44"/>
      <c r="C24" s="64"/>
      <c r="D24" s="51"/>
      <c r="E24" s="40"/>
      <c r="F24" s="58"/>
      <c r="G24" s="51"/>
      <c r="H24" s="40"/>
      <c r="I24" s="7"/>
      <c r="J24" s="51"/>
      <c r="K24" s="40"/>
      <c r="L24" s="7"/>
      <c r="M24" s="106"/>
    </row>
    <row r="25" spans="1:13" ht="16.5" customHeight="1">
      <c r="A25" s="13" t="s">
        <v>34</v>
      </c>
      <c r="B25" s="44">
        <f>AVERAGE(K25:K27)</f>
        <v>980</v>
      </c>
      <c r="C25" s="112">
        <f>AVERAGE(L25:L27)</f>
        <v>1081.3333333333333</v>
      </c>
      <c r="D25" s="106">
        <f>B25/C25</f>
        <v>0.9062885326757091</v>
      </c>
      <c r="E25" s="40">
        <v>749</v>
      </c>
      <c r="F25" s="58">
        <v>990</v>
      </c>
      <c r="G25" s="104">
        <f>E25/F25</f>
        <v>0.7565656565656566</v>
      </c>
      <c r="H25" s="40"/>
      <c r="I25" s="7"/>
      <c r="J25" s="51"/>
      <c r="K25" s="40">
        <v>915</v>
      </c>
      <c r="L25" s="7">
        <v>1064</v>
      </c>
      <c r="M25" s="106">
        <f aca="true" t="shared" si="0" ref="M25:M30">K25/L25</f>
        <v>0.8599624060150376</v>
      </c>
    </row>
    <row r="26" spans="1:13" ht="16.5" customHeight="1">
      <c r="A26" s="13" t="s">
        <v>34</v>
      </c>
      <c r="B26" s="44"/>
      <c r="C26" s="58"/>
      <c r="D26" s="51"/>
      <c r="E26" s="40"/>
      <c r="F26" s="58"/>
      <c r="G26" s="51"/>
      <c r="H26" s="40"/>
      <c r="I26" s="7"/>
      <c r="J26" s="51"/>
      <c r="K26" s="40">
        <v>995</v>
      </c>
      <c r="L26" s="7">
        <v>1114</v>
      </c>
      <c r="M26" s="106">
        <f t="shared" si="0"/>
        <v>0.8931777378815081</v>
      </c>
    </row>
    <row r="27" spans="1:13" ht="16.5" customHeight="1">
      <c r="A27" s="13" t="s">
        <v>34</v>
      </c>
      <c r="B27" s="44"/>
      <c r="C27" s="64"/>
      <c r="D27" s="51"/>
      <c r="E27" s="40"/>
      <c r="F27" s="58"/>
      <c r="G27" s="51"/>
      <c r="H27" s="40"/>
      <c r="I27" s="7"/>
      <c r="J27" s="51"/>
      <c r="K27" s="40">
        <v>1030</v>
      </c>
      <c r="L27" s="7">
        <v>1066</v>
      </c>
      <c r="M27" s="106">
        <f t="shared" si="0"/>
        <v>0.9662288930581614</v>
      </c>
    </row>
    <row r="28" spans="1:13" ht="16.5" customHeight="1">
      <c r="A28" s="13" t="s">
        <v>35</v>
      </c>
      <c r="B28" s="44">
        <f>AVERAGE(H28,K28:K30)</f>
        <v>1116.25</v>
      </c>
      <c r="C28" s="112">
        <f>AVERAGE(I28,L28:L30)</f>
        <v>1117.25</v>
      </c>
      <c r="D28" s="106">
        <f>B28/C28</f>
        <v>0.9991049451778922</v>
      </c>
      <c r="E28" s="40">
        <v>779</v>
      </c>
      <c r="F28" s="58">
        <v>1216</v>
      </c>
      <c r="G28" s="104">
        <f>E28/F28</f>
        <v>0.640625</v>
      </c>
      <c r="H28" s="40">
        <v>1250</v>
      </c>
      <c r="I28" s="7">
        <v>1040</v>
      </c>
      <c r="J28" s="104">
        <f>H28/I28</f>
        <v>1.2019230769230769</v>
      </c>
      <c r="K28" s="40">
        <v>1000</v>
      </c>
      <c r="L28" s="7">
        <v>1111</v>
      </c>
      <c r="M28" s="106">
        <f t="shared" si="0"/>
        <v>0.9000900090009001</v>
      </c>
    </row>
    <row r="29" spans="1:13" ht="16.5" customHeight="1">
      <c r="A29" s="13" t="s">
        <v>35</v>
      </c>
      <c r="B29" s="45"/>
      <c r="C29" s="65"/>
      <c r="D29" s="51"/>
      <c r="E29" s="47"/>
      <c r="F29" s="59"/>
      <c r="G29" s="51"/>
      <c r="H29" s="47"/>
      <c r="I29" s="42"/>
      <c r="J29" s="51"/>
      <c r="K29" s="47">
        <v>1090</v>
      </c>
      <c r="L29" s="42">
        <v>1168</v>
      </c>
      <c r="M29" s="106">
        <f t="shared" si="0"/>
        <v>0.9332191780821918</v>
      </c>
    </row>
    <row r="30" spans="1:13" ht="16.5" customHeight="1">
      <c r="A30" s="13" t="s">
        <v>35</v>
      </c>
      <c r="B30" s="45"/>
      <c r="C30" s="65"/>
      <c r="D30" s="51"/>
      <c r="E30" s="47"/>
      <c r="F30" s="59"/>
      <c r="G30" s="51"/>
      <c r="H30" s="47"/>
      <c r="I30" s="42"/>
      <c r="J30" s="51"/>
      <c r="K30" s="47">
        <v>1125</v>
      </c>
      <c r="L30" s="42">
        <v>1150</v>
      </c>
      <c r="M30" s="106">
        <f t="shared" si="0"/>
        <v>0.9782608695652174</v>
      </c>
    </row>
    <row r="31" spans="1:13" ht="16.5" customHeight="1">
      <c r="A31" s="13" t="s">
        <v>35</v>
      </c>
      <c r="B31" s="45"/>
      <c r="C31" s="65"/>
      <c r="D31" s="51"/>
      <c r="E31" s="47"/>
      <c r="F31" s="59"/>
      <c r="G31" s="51"/>
      <c r="H31" s="47"/>
      <c r="I31" s="42"/>
      <c r="J31" s="51"/>
      <c r="K31" s="47"/>
      <c r="L31" s="42"/>
      <c r="M31" s="68"/>
    </row>
    <row r="32" spans="1:13" ht="16.5" customHeight="1">
      <c r="A32" s="13" t="s">
        <v>35</v>
      </c>
      <c r="B32" s="45"/>
      <c r="C32" s="65"/>
      <c r="D32" s="51"/>
      <c r="E32" s="47"/>
      <c r="F32" s="59"/>
      <c r="G32" s="67"/>
      <c r="H32" s="47"/>
      <c r="I32" s="42"/>
      <c r="J32" s="51"/>
      <c r="K32" s="47"/>
      <c r="L32" s="42"/>
      <c r="M32" s="68"/>
    </row>
    <row r="33" spans="1:13" ht="16.5" customHeight="1" thickBot="1">
      <c r="A33" s="110" t="s">
        <v>39</v>
      </c>
      <c r="B33" s="46"/>
      <c r="C33" s="66"/>
      <c r="D33" s="69"/>
      <c r="E33" s="48">
        <v>850</v>
      </c>
      <c r="F33" s="60">
        <v>1440</v>
      </c>
      <c r="G33" s="111">
        <f>E33/F33</f>
        <v>0.5902777777777778</v>
      </c>
      <c r="H33" s="48"/>
      <c r="I33" s="17"/>
      <c r="J33" s="52"/>
      <c r="K33" s="48">
        <v>1500</v>
      </c>
      <c r="L33" s="17">
        <v>1739</v>
      </c>
      <c r="M33" s="111">
        <f>K33/L33</f>
        <v>0.8625646923519263</v>
      </c>
    </row>
    <row r="34" spans="1:13" ht="6.75" customHeight="1" thickBot="1">
      <c r="A34" s="3"/>
      <c r="B34" s="3"/>
      <c r="C34" s="3"/>
      <c r="D34" s="4"/>
      <c r="E34" s="3"/>
      <c r="F34" s="3"/>
      <c r="G34" s="3"/>
      <c r="H34" s="53"/>
      <c r="I34" s="3"/>
      <c r="J34" s="52"/>
      <c r="K34" s="53"/>
      <c r="L34" s="3"/>
      <c r="M34" s="52"/>
    </row>
    <row r="35" spans="1:13" ht="16.5" customHeight="1" thickBot="1">
      <c r="A35" s="28" t="s">
        <v>18</v>
      </c>
      <c r="B35" s="29"/>
      <c r="C35" s="29"/>
      <c r="D35" s="30"/>
      <c r="E35" s="35"/>
      <c r="F35" s="36"/>
      <c r="G35" s="37"/>
      <c r="H35" s="35"/>
      <c r="I35" s="36"/>
      <c r="J35" s="37"/>
      <c r="K35" s="35"/>
      <c r="L35" s="36"/>
      <c r="M35" s="37"/>
    </row>
    <row r="36" spans="1:13" ht="16.5" customHeight="1">
      <c r="A36" s="14" t="s">
        <v>19</v>
      </c>
      <c r="B36" s="2"/>
      <c r="C36" s="2"/>
      <c r="D36" s="27"/>
      <c r="E36" s="14"/>
      <c r="F36" s="2" t="s">
        <v>56</v>
      </c>
      <c r="G36" s="41"/>
      <c r="H36" s="14" t="s">
        <v>74</v>
      </c>
      <c r="I36" s="2"/>
      <c r="J36" s="41"/>
      <c r="K36" s="14"/>
      <c r="L36" s="2"/>
      <c r="M36" s="41"/>
    </row>
    <row r="37" spans="1:13" ht="16.5" customHeight="1">
      <c r="A37" s="14" t="s">
        <v>20</v>
      </c>
      <c r="B37" s="2"/>
      <c r="C37" s="2"/>
      <c r="D37" s="27"/>
      <c r="E37" s="14"/>
      <c r="F37" s="2" t="s">
        <v>57</v>
      </c>
      <c r="G37" s="41"/>
      <c r="H37" s="14"/>
      <c r="I37" s="2" t="s">
        <v>57</v>
      </c>
      <c r="J37" s="41"/>
      <c r="K37" s="14"/>
      <c r="L37" s="2"/>
      <c r="M37" s="41"/>
    </row>
    <row r="38" spans="1:13" ht="16.5" customHeight="1">
      <c r="A38" s="14" t="s">
        <v>37</v>
      </c>
      <c r="B38" s="2"/>
      <c r="C38" s="2"/>
      <c r="D38" s="27"/>
      <c r="E38" s="14"/>
      <c r="F38" s="2" t="s">
        <v>56</v>
      </c>
      <c r="G38" s="41"/>
      <c r="H38" s="14"/>
      <c r="I38" s="2" t="s">
        <v>56</v>
      </c>
      <c r="J38" s="41"/>
      <c r="K38" s="14"/>
      <c r="L38" s="2" t="s">
        <v>56</v>
      </c>
      <c r="M38" s="41"/>
    </row>
    <row r="39" spans="1:13" ht="16.5" customHeight="1">
      <c r="A39" s="14" t="s">
        <v>44</v>
      </c>
      <c r="B39" s="2"/>
      <c r="C39" s="2"/>
      <c r="D39" s="27"/>
      <c r="E39" s="14"/>
      <c r="F39" s="2" t="s">
        <v>56</v>
      </c>
      <c r="G39" s="41"/>
      <c r="H39" s="14"/>
      <c r="I39" s="2" t="s">
        <v>56</v>
      </c>
      <c r="J39" s="41"/>
      <c r="K39" s="14"/>
      <c r="L39" s="2" t="s">
        <v>56</v>
      </c>
      <c r="M39" s="41"/>
    </row>
    <row r="40" spans="1:13" ht="16.5" customHeight="1">
      <c r="A40" s="14" t="s">
        <v>45</v>
      </c>
      <c r="B40" s="2"/>
      <c r="C40" s="2"/>
      <c r="D40" s="27"/>
      <c r="E40" s="14"/>
      <c r="F40" s="2" t="s">
        <v>57</v>
      </c>
      <c r="G40" s="41"/>
      <c r="H40" s="14"/>
      <c r="I40" s="2" t="s">
        <v>57</v>
      </c>
      <c r="J40" s="41"/>
      <c r="K40" s="14"/>
      <c r="L40" s="2" t="s">
        <v>57</v>
      </c>
      <c r="M40" s="41"/>
    </row>
    <row r="41" spans="1:13" ht="16.5" customHeight="1">
      <c r="A41" s="14" t="s">
        <v>21</v>
      </c>
      <c r="B41" s="2"/>
      <c r="C41" s="2"/>
      <c r="D41" s="27"/>
      <c r="E41" s="14" t="s">
        <v>58</v>
      </c>
      <c r="F41" s="2"/>
      <c r="G41" s="41"/>
      <c r="H41" s="14"/>
      <c r="I41" s="2" t="s">
        <v>57</v>
      </c>
      <c r="J41" s="41"/>
      <c r="K41" s="14"/>
      <c r="L41" s="2" t="s">
        <v>56</v>
      </c>
      <c r="M41" s="41"/>
    </row>
    <row r="42" spans="1:13" ht="16.5" customHeight="1">
      <c r="A42" s="14" t="s">
        <v>22</v>
      </c>
      <c r="B42" s="2"/>
      <c r="C42" s="2"/>
      <c r="D42" s="27"/>
      <c r="E42" s="14" t="s">
        <v>59</v>
      </c>
      <c r="F42" s="2"/>
      <c r="G42" s="41"/>
      <c r="H42" s="14"/>
      <c r="I42" s="2" t="s">
        <v>57</v>
      </c>
      <c r="J42" s="41"/>
      <c r="K42" s="14"/>
      <c r="L42" s="2" t="s">
        <v>56</v>
      </c>
      <c r="M42" s="41"/>
    </row>
    <row r="43" spans="1:13" ht="16.5" customHeight="1">
      <c r="A43" s="14" t="s">
        <v>36</v>
      </c>
      <c r="B43" s="2"/>
      <c r="C43" s="2"/>
      <c r="D43" s="27"/>
      <c r="E43" s="14"/>
      <c r="F43" s="2" t="s">
        <v>57</v>
      </c>
      <c r="G43" s="41"/>
      <c r="H43" s="14"/>
      <c r="I43" s="2"/>
      <c r="J43" s="41"/>
      <c r="K43" s="14"/>
      <c r="L43" s="2" t="s">
        <v>57</v>
      </c>
      <c r="M43" s="41"/>
    </row>
    <row r="44" spans="1:13" ht="16.5" customHeight="1">
      <c r="A44" s="14" t="s">
        <v>23</v>
      </c>
      <c r="B44" s="2"/>
      <c r="C44" s="2"/>
      <c r="D44" s="27"/>
      <c r="E44" s="14"/>
      <c r="F44" s="2" t="s">
        <v>57</v>
      </c>
      <c r="G44" s="41"/>
      <c r="H44" s="14"/>
      <c r="I44" s="2" t="s">
        <v>57</v>
      </c>
      <c r="J44" s="41"/>
      <c r="K44" s="14"/>
      <c r="L44" s="2" t="s">
        <v>57</v>
      </c>
      <c r="M44" s="41"/>
    </row>
    <row r="45" spans="1:13" ht="16.5" customHeight="1">
      <c r="A45" s="14" t="s">
        <v>38</v>
      </c>
      <c r="B45" s="2"/>
      <c r="C45" s="2"/>
      <c r="D45" s="27"/>
      <c r="E45" s="14"/>
      <c r="F45" s="2" t="s">
        <v>57</v>
      </c>
      <c r="G45" s="41"/>
      <c r="H45" s="14" t="s">
        <v>70</v>
      </c>
      <c r="I45" s="2"/>
      <c r="J45" s="41"/>
      <c r="K45" s="14"/>
      <c r="L45" s="2" t="s">
        <v>56</v>
      </c>
      <c r="M45" s="41"/>
    </row>
    <row r="46" spans="1:13" ht="16.5" customHeight="1">
      <c r="A46" s="14" t="s">
        <v>24</v>
      </c>
      <c r="B46" s="2"/>
      <c r="C46" s="2"/>
      <c r="D46" s="27"/>
      <c r="E46" s="14"/>
      <c r="F46" s="2" t="s">
        <v>57</v>
      </c>
      <c r="G46" s="41"/>
      <c r="H46" s="14"/>
      <c r="I46" s="2"/>
      <c r="J46" s="41"/>
      <c r="K46" s="14"/>
      <c r="L46" s="2" t="s">
        <v>56</v>
      </c>
      <c r="M46" s="41"/>
    </row>
    <row r="47" spans="1:13" ht="16.5" customHeight="1">
      <c r="A47" s="14" t="s">
        <v>46</v>
      </c>
      <c r="B47" s="2"/>
      <c r="C47" s="2"/>
      <c r="D47" s="27"/>
      <c r="E47" s="14" t="s">
        <v>60</v>
      </c>
      <c r="F47" s="2"/>
      <c r="G47" s="41"/>
      <c r="H47" s="14"/>
      <c r="I47" s="2" t="s">
        <v>56</v>
      </c>
      <c r="J47" s="41"/>
      <c r="K47" s="14"/>
      <c r="L47" s="2" t="s">
        <v>56</v>
      </c>
      <c r="M47" s="41"/>
    </row>
    <row r="48" spans="1:13" ht="16.5" customHeight="1">
      <c r="A48" s="14" t="s">
        <v>25</v>
      </c>
      <c r="B48" s="2"/>
      <c r="C48" s="2"/>
      <c r="D48" s="27"/>
      <c r="E48" s="14"/>
      <c r="F48" s="2" t="s">
        <v>57</v>
      </c>
      <c r="G48" s="41"/>
      <c r="H48" s="14"/>
      <c r="I48" s="2" t="s">
        <v>56</v>
      </c>
      <c r="J48" s="41"/>
      <c r="K48" s="14"/>
      <c r="L48" s="2" t="s">
        <v>56</v>
      </c>
      <c r="M48" s="41"/>
    </row>
    <row r="49" spans="1:13" ht="16.5" customHeight="1">
      <c r="A49" s="14" t="s">
        <v>43</v>
      </c>
      <c r="B49" s="2"/>
      <c r="C49" s="2"/>
      <c r="D49" s="27"/>
      <c r="E49" s="14"/>
      <c r="F49" s="2" t="s">
        <v>57</v>
      </c>
      <c r="G49" s="41"/>
      <c r="H49" s="14"/>
      <c r="I49" s="2" t="s">
        <v>57</v>
      </c>
      <c r="J49" s="41"/>
      <c r="K49" s="14"/>
      <c r="L49" s="2" t="s">
        <v>57</v>
      </c>
      <c r="M49" s="41"/>
    </row>
    <row r="50" spans="1:13" ht="16.5" customHeight="1">
      <c r="A50" s="14" t="s">
        <v>26</v>
      </c>
      <c r="B50" s="2"/>
      <c r="C50" s="2"/>
      <c r="D50" s="27"/>
      <c r="E50" s="14" t="s">
        <v>61</v>
      </c>
      <c r="F50" s="2"/>
      <c r="G50" s="41"/>
      <c r="H50" s="14" t="s">
        <v>68</v>
      </c>
      <c r="I50" s="2"/>
      <c r="J50" s="41"/>
      <c r="K50" s="14"/>
      <c r="L50" s="2" t="s">
        <v>56</v>
      </c>
      <c r="M50" s="41"/>
    </row>
    <row r="51" spans="1:13" ht="16.5" customHeight="1">
      <c r="A51" s="14" t="s">
        <v>42</v>
      </c>
      <c r="B51" s="2"/>
      <c r="C51" s="2"/>
      <c r="D51" s="27"/>
      <c r="E51" s="14"/>
      <c r="F51" s="2" t="s">
        <v>57</v>
      </c>
      <c r="G51" s="41"/>
      <c r="H51" s="14" t="s">
        <v>69</v>
      </c>
      <c r="I51" s="2"/>
      <c r="J51" s="41"/>
      <c r="K51" s="14"/>
      <c r="L51" s="2" t="s">
        <v>57</v>
      </c>
      <c r="M51" s="41"/>
    </row>
    <row r="52" spans="1:13" ht="16.5" customHeight="1">
      <c r="A52" s="14" t="s">
        <v>27</v>
      </c>
      <c r="B52" s="2"/>
      <c r="C52" s="2"/>
      <c r="D52" s="27"/>
      <c r="E52" s="14"/>
      <c r="F52" s="2" t="s">
        <v>56</v>
      </c>
      <c r="G52" s="41"/>
      <c r="H52" s="14"/>
      <c r="I52" s="2"/>
      <c r="J52" s="41"/>
      <c r="K52" s="14"/>
      <c r="L52" s="2" t="s">
        <v>56</v>
      </c>
      <c r="M52" s="41"/>
    </row>
    <row r="53" spans="1:13" ht="16.5" customHeight="1">
      <c r="A53" s="14" t="s">
        <v>28</v>
      </c>
      <c r="B53" s="2"/>
      <c r="C53" s="2"/>
      <c r="D53" s="27"/>
      <c r="E53" s="14"/>
      <c r="F53" s="2" t="s">
        <v>56</v>
      </c>
      <c r="G53" s="41"/>
      <c r="H53" s="14" t="s">
        <v>67</v>
      </c>
      <c r="I53" s="2"/>
      <c r="J53" s="41"/>
      <c r="K53" s="14"/>
      <c r="L53" s="2" t="s">
        <v>56</v>
      </c>
      <c r="M53" s="41"/>
    </row>
    <row r="54" spans="1:13" ht="16.5" customHeight="1">
      <c r="A54" s="14" t="s">
        <v>29</v>
      </c>
      <c r="B54" s="2"/>
      <c r="C54" s="2"/>
      <c r="D54" s="27"/>
      <c r="E54" s="14" t="s">
        <v>62</v>
      </c>
      <c r="F54" s="2"/>
      <c r="G54" s="41"/>
      <c r="H54" s="14"/>
      <c r="I54" s="2"/>
      <c r="J54" s="41"/>
      <c r="K54" s="14" t="s">
        <v>79</v>
      </c>
      <c r="L54" s="2"/>
      <c r="M54" s="41"/>
    </row>
    <row r="55" spans="1:13" ht="16.5" customHeight="1">
      <c r="A55" s="14" t="s">
        <v>30</v>
      </c>
      <c r="B55" s="2"/>
      <c r="C55" s="2"/>
      <c r="D55" s="27"/>
      <c r="E55" s="14" t="s">
        <v>63</v>
      </c>
      <c r="F55" s="2"/>
      <c r="G55" s="41"/>
      <c r="H55" s="14"/>
      <c r="I55" s="2" t="s">
        <v>56</v>
      </c>
      <c r="J55" s="41"/>
      <c r="K55" s="14"/>
      <c r="L55" s="2" t="s">
        <v>56</v>
      </c>
      <c r="M55" s="41"/>
    </row>
    <row r="56" spans="1:13" ht="16.5" customHeight="1">
      <c r="A56" s="14" t="s">
        <v>31</v>
      </c>
      <c r="B56" s="2"/>
      <c r="C56" s="2"/>
      <c r="D56" s="27"/>
      <c r="E56" s="14"/>
      <c r="F56" s="2" t="s">
        <v>57</v>
      </c>
      <c r="G56" s="41"/>
      <c r="H56" s="14" t="s">
        <v>66</v>
      </c>
      <c r="I56" s="2"/>
      <c r="J56" s="41"/>
      <c r="K56" s="14" t="s">
        <v>78</v>
      </c>
      <c r="L56" s="2"/>
      <c r="M56" s="41"/>
    </row>
    <row r="57" spans="1:13" ht="16.5" customHeight="1" thickBot="1">
      <c r="A57" s="15" t="s">
        <v>32</v>
      </c>
      <c r="B57" s="16"/>
      <c r="C57" s="16"/>
      <c r="D57" s="20"/>
      <c r="E57" s="15"/>
      <c r="F57" s="16"/>
      <c r="G57" s="21"/>
      <c r="H57" s="15" t="s">
        <v>71</v>
      </c>
      <c r="I57" s="16"/>
      <c r="J57" s="21"/>
      <c r="K57" s="15"/>
      <c r="L57" s="16"/>
      <c r="M57" s="21"/>
    </row>
    <row r="58" spans="5:8" ht="12.75">
      <c r="E58" s="1"/>
      <c r="H58" s="1"/>
    </row>
  </sheetData>
  <sheetProtection password="9AA7" scenarios="1"/>
  <mergeCells count="40">
    <mergeCell ref="E14:G15"/>
    <mergeCell ref="H14:J15"/>
    <mergeCell ref="K14:M15"/>
    <mergeCell ref="E12:G12"/>
    <mergeCell ref="H12:J12"/>
    <mergeCell ref="K12:M12"/>
    <mergeCell ref="E13:G13"/>
    <mergeCell ref="H13:J13"/>
    <mergeCell ref="K13:M13"/>
    <mergeCell ref="E10:G10"/>
    <mergeCell ref="H10:J10"/>
    <mergeCell ref="K10:M10"/>
    <mergeCell ref="E11:G11"/>
    <mergeCell ref="H11:J11"/>
    <mergeCell ref="K11:M11"/>
    <mergeCell ref="E8:G8"/>
    <mergeCell ref="H8:J8"/>
    <mergeCell ref="K8:M8"/>
    <mergeCell ref="E9:G9"/>
    <mergeCell ref="H9:J9"/>
    <mergeCell ref="K9:M9"/>
    <mergeCell ref="E6:G6"/>
    <mergeCell ref="H6:J6"/>
    <mergeCell ref="K6:M6"/>
    <mergeCell ref="E7:G7"/>
    <mergeCell ref="H7:J7"/>
    <mergeCell ref="K7:M7"/>
    <mergeCell ref="E4:G4"/>
    <mergeCell ref="H4:J4"/>
    <mergeCell ref="K4:M4"/>
    <mergeCell ref="E5:G5"/>
    <mergeCell ref="H5:J5"/>
    <mergeCell ref="K5:M5"/>
    <mergeCell ref="B1:D1"/>
    <mergeCell ref="E2:G2"/>
    <mergeCell ref="H2:J2"/>
    <mergeCell ref="K2:M2"/>
    <mergeCell ref="E3:G3"/>
    <mergeCell ref="H3:J3"/>
    <mergeCell ref="K3:M3"/>
  </mergeCells>
  <printOptions horizontalCentered="1" verticalCentered="1"/>
  <pageMargins left="0.25" right="0.25" top="0.42" bottom="0.25" header="0" footer="0"/>
  <pageSetup horizontalDpi="300" verticalDpi="300" orientation="portrait" paperSize="5" r:id="rId1"/>
  <headerFooter alignWithMargins="0">
    <oddHeader>&amp;C&amp;"Arial,Bold"&amp;16Market Survey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 SURVEY</dc:title>
  <dc:subject>FLAGSHIP MARKET SURVEY</dc:subject>
  <dc:creator>Fred &amp; Karen Mattox</dc:creator>
  <cp:keywords/>
  <dc:description/>
  <cp:lastModifiedBy>Trish Thompson</cp:lastModifiedBy>
  <cp:lastPrinted>2006-07-11T17:00:49Z</cp:lastPrinted>
  <dcterms:created xsi:type="dcterms:W3CDTF">1997-09-30T12:45:38Z</dcterms:created>
  <dcterms:modified xsi:type="dcterms:W3CDTF">2015-09-01T11:29:45Z</dcterms:modified>
  <cp:category/>
  <cp:version/>
  <cp:contentType/>
  <cp:contentStatus/>
</cp:coreProperties>
</file>